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<sst xmlns="http://schemas.openxmlformats.org/spreadsheetml/2006/main" count="85" uniqueCount="52">
  <si>
    <t>增压器修理报价表</t>
  </si>
  <si>
    <t>序号</t>
  </si>
  <si>
    <t>项  目</t>
  </si>
  <si>
    <t>单位</t>
  </si>
  <si>
    <t>黄金1号</t>
  </si>
  <si>
    <t>黄金2号</t>
  </si>
  <si>
    <t>黄金3号</t>
  </si>
  <si>
    <t>黄金5号</t>
  </si>
  <si>
    <t>合计</t>
  </si>
  <si>
    <t>单价限价（元）</t>
  </si>
  <si>
    <t>总价限价（元）</t>
  </si>
  <si>
    <t>单价报价（元）</t>
  </si>
  <si>
    <t>总价报价（元）</t>
  </si>
  <si>
    <t>数量</t>
  </si>
  <si>
    <t>（数量）</t>
  </si>
  <si>
    <t>主机增压器VTR251</t>
  </si>
  <si>
    <r>
      <rPr>
        <sz val="12"/>
        <color theme="1"/>
        <rFont val="宋体"/>
        <charset val="134"/>
      </rPr>
      <t>VTR251增压器维修费</t>
    </r>
  </si>
  <si>
    <t>台</t>
  </si>
  <si>
    <r>
      <rPr>
        <sz val="12"/>
        <color theme="1"/>
        <rFont val="宋体"/>
        <charset val="134"/>
      </rPr>
      <t>VTR251轴承总成（P/N：32+38）</t>
    </r>
  </si>
  <si>
    <t>套</t>
  </si>
  <si>
    <r>
      <rPr>
        <sz val="12"/>
        <color theme="1"/>
        <rFont val="宋体"/>
        <charset val="134"/>
      </rPr>
      <t>VTR251压端油封+涡端油封（P/N：725+506）</t>
    </r>
  </si>
  <si>
    <r>
      <rPr>
        <sz val="12"/>
        <color theme="1"/>
        <rFont val="宋体"/>
        <charset val="134"/>
      </rPr>
      <t>VTR251内接头（P/N：3312）</t>
    </r>
  </si>
  <si>
    <r>
      <rPr>
        <sz val="12"/>
        <color theme="1"/>
        <rFont val="宋体"/>
        <charset val="134"/>
      </rPr>
      <t>VTR251保险环+活塞环（P/N：3711+3712）</t>
    </r>
  </si>
  <si>
    <r>
      <rPr>
        <sz val="12"/>
        <color theme="1"/>
        <rFont val="宋体"/>
        <charset val="134"/>
      </rPr>
      <t>VTR251油室盖板垫片（P/N： 585）</t>
    </r>
  </si>
  <si>
    <r>
      <rPr>
        <sz val="12"/>
        <color theme="1"/>
        <rFont val="宋体"/>
        <charset val="134"/>
      </rPr>
      <t>喷嘴环30</t>
    </r>
  </si>
  <si>
    <t>只</t>
  </si>
  <si>
    <r>
      <rPr>
        <sz val="12"/>
        <color theme="1"/>
        <rFont val="宋体"/>
        <charset val="134"/>
      </rPr>
      <t>喷嘴罩30425</t>
    </r>
  </si>
  <si>
    <t>二</t>
  </si>
  <si>
    <t>电机增压器VTR201</t>
  </si>
  <si>
    <t>VTR201增压器维修费</t>
  </si>
  <si>
    <r>
      <rPr>
        <sz val="12"/>
        <color theme="1"/>
        <rFont val="宋体"/>
        <charset val="134"/>
      </rPr>
      <t>VTR201轴承总成（P/N：32+38）</t>
    </r>
  </si>
  <si>
    <r>
      <rPr>
        <sz val="12"/>
        <color theme="1"/>
        <rFont val="宋体"/>
        <charset val="134"/>
      </rPr>
      <t>VTR201压端油封+涡端油封（P/N：725+506）</t>
    </r>
  </si>
  <si>
    <r>
      <rPr>
        <sz val="12"/>
        <color theme="1"/>
        <rFont val="宋体"/>
        <charset val="134"/>
      </rPr>
      <t>VTR201内接头（P/N：3312）</t>
    </r>
  </si>
  <si>
    <r>
      <rPr>
        <sz val="12"/>
        <color theme="1"/>
        <rFont val="宋体"/>
        <charset val="134"/>
      </rPr>
      <t>VTR201保险环+活塞环（P/N：3711+3712）</t>
    </r>
  </si>
  <si>
    <r>
      <rPr>
        <sz val="12"/>
        <color theme="1"/>
        <rFont val="宋体"/>
        <charset val="134"/>
      </rPr>
      <t>VTR201油室盖板垫片（P/N： 585）</t>
    </r>
  </si>
  <si>
    <t>三</t>
  </si>
  <si>
    <t>主机增压器TCR18</t>
  </si>
  <si>
    <r>
      <rPr>
        <sz val="12"/>
        <color theme="1"/>
        <rFont val="宋体"/>
        <charset val="134"/>
      </rPr>
      <t>TCR18增压器维修费</t>
    </r>
  </si>
  <si>
    <r>
      <rPr>
        <sz val="12"/>
        <color theme="1"/>
        <rFont val="宋体"/>
        <charset val="134"/>
      </rPr>
      <t>轴承套 517.003</t>
    </r>
  </si>
  <si>
    <r>
      <rPr>
        <sz val="12"/>
        <color theme="1"/>
        <rFont val="宋体"/>
        <charset val="134"/>
      </rPr>
      <t>推力轴承517.002</t>
    </r>
  </si>
  <si>
    <r>
      <rPr>
        <sz val="12"/>
        <color theme="1"/>
        <rFont val="宋体"/>
        <charset val="134"/>
      </rPr>
      <t>活塞环520.132</t>
    </r>
  </si>
  <si>
    <r>
      <rPr>
        <sz val="12"/>
        <color theme="1"/>
        <rFont val="宋体"/>
        <charset val="134"/>
      </rPr>
      <t>活塞环520.133</t>
    </r>
  </si>
  <si>
    <r>
      <rPr>
        <sz val="12"/>
        <color theme="1"/>
        <rFont val="宋体"/>
        <charset val="134"/>
      </rPr>
      <t>O型橡胶圈517.018</t>
    </r>
  </si>
  <si>
    <r>
      <rPr>
        <sz val="12"/>
        <color theme="1"/>
        <rFont val="宋体"/>
        <charset val="134"/>
      </rPr>
      <t>O型橡胶圈517.031</t>
    </r>
  </si>
  <si>
    <r>
      <rPr>
        <sz val="12"/>
        <color theme="1"/>
        <rFont val="宋体"/>
        <charset val="134"/>
      </rPr>
      <t>O型橡胶圈546.029</t>
    </r>
  </si>
  <si>
    <r>
      <rPr>
        <sz val="12"/>
        <color theme="1"/>
        <rFont val="宋体"/>
        <charset val="134"/>
      </rPr>
      <t>耐高温双头螺栓501.006</t>
    </r>
  </si>
  <si>
    <r>
      <rPr>
        <sz val="12"/>
        <color theme="1"/>
        <rFont val="宋体"/>
        <charset val="134"/>
      </rPr>
      <t>耐高温螺母501.008</t>
    </r>
  </si>
  <si>
    <r>
      <rPr>
        <sz val="12"/>
        <color theme="1"/>
        <rFont val="宋体"/>
        <charset val="134"/>
      </rPr>
      <t>端齿垫片501.007</t>
    </r>
  </si>
  <si>
    <r>
      <rPr>
        <sz val="12"/>
        <color theme="1"/>
        <rFont val="宋体"/>
        <charset val="134"/>
      </rPr>
      <t>进油O型橡胶圈36.5*5.3</t>
    </r>
  </si>
  <si>
    <r>
      <rPr>
        <sz val="12"/>
        <color theme="1"/>
        <rFont val="宋体"/>
        <charset val="134"/>
      </rPr>
      <t>回油O型橡胶圈65*5.3</t>
    </r>
  </si>
  <si>
    <t>增压器喷嘴环</t>
  </si>
  <si>
    <t>备注：增压器检修包含以下项目：1、增压器常规拆检、解体、清洗、勘验、最后按规范要求组装完毕；2、转子总成动平衡试验；3、提供以下报告：增压器维修报告、转子总成动平衡报告。（不包含涡轮进气壳体拆卸更换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</si>
</sst>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b/>
      <sz val="10"/>
      <color rgb="FF000000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10" workbookViewId="0">
      <selection activeCell="A38" sqref="A38:L38"/>
    </sheetView>
  </sheetViews>
  <sheetFormatPr defaultColWidth="9" defaultRowHeight="13.5"/>
  <cols>
    <col min="1" max="1" width="4.125" customWidth="1"/>
    <col min="2" max="2" width="37" customWidth="1"/>
    <col min="3" max="3" width="5.75" customWidth="1"/>
    <col min="4" max="7" width="7" customWidth="1"/>
    <col min="8" max="8" width="8.125" customWidth="1"/>
    <col min="9" max="9" width="8.5" customWidth="1"/>
    <col min="10" max="10" width="9" customWidth="1"/>
    <col min="11" max="11" width="8.625" customWidth="1"/>
    <col min="12" max="12" width="10.875" customWidth="1"/>
  </cols>
  <sheetData>
    <row r="1" ht="2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" customHeight="1" spans="1:12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1" t="s">
        <v>9</v>
      </c>
      <c r="J2" s="11" t="s">
        <v>10</v>
      </c>
      <c r="K2" s="11" t="s">
        <v>11</v>
      </c>
      <c r="L2" s="11" t="s">
        <v>12</v>
      </c>
    </row>
    <row r="3" spans="1:12">
      <c r="A3" s="2"/>
      <c r="B3" s="2"/>
      <c r="C3" s="2"/>
      <c r="D3" s="4" t="s">
        <v>13</v>
      </c>
      <c r="E3" s="4" t="s">
        <v>13</v>
      </c>
      <c r="F3" s="4" t="s">
        <v>13</v>
      </c>
      <c r="G3" s="4" t="s">
        <v>13</v>
      </c>
      <c r="H3" s="4" t="s">
        <v>14</v>
      </c>
      <c r="I3" s="11"/>
      <c r="J3" s="11"/>
      <c r="K3" s="11"/>
      <c r="L3" s="11"/>
    </row>
    <row r="4" spans="1:12">
      <c r="A4" s="5"/>
      <c r="B4" s="5" t="s">
        <v>15</v>
      </c>
      <c r="C4" s="2"/>
      <c r="D4" s="2"/>
      <c r="E4" s="2"/>
      <c r="F4" s="2"/>
      <c r="G4" s="6"/>
      <c r="H4" s="2"/>
      <c r="I4" s="2"/>
      <c r="J4" s="12"/>
      <c r="K4" s="12"/>
      <c r="L4" s="12"/>
    </row>
    <row r="5" ht="14.25" spans="1:12">
      <c r="A5" s="2">
        <v>1</v>
      </c>
      <c r="B5" s="7" t="s">
        <v>16</v>
      </c>
      <c r="C5" s="2" t="s">
        <v>17</v>
      </c>
      <c r="D5" s="2">
        <v>2</v>
      </c>
      <c r="E5" s="2"/>
      <c r="F5" s="2"/>
      <c r="G5" s="6"/>
      <c r="H5" s="2">
        <v>2</v>
      </c>
      <c r="I5" s="13">
        <v>3800</v>
      </c>
      <c r="J5" s="14">
        <f>H5*I5</f>
        <v>7600</v>
      </c>
      <c r="K5" s="12"/>
      <c r="L5" s="12"/>
    </row>
    <row r="6" ht="14.25" spans="1:12">
      <c r="A6" s="2">
        <v>2</v>
      </c>
      <c r="B6" s="7" t="s">
        <v>18</v>
      </c>
      <c r="C6" s="2" t="s">
        <v>19</v>
      </c>
      <c r="D6" s="2">
        <v>2</v>
      </c>
      <c r="E6" s="2"/>
      <c r="F6" s="2"/>
      <c r="G6" s="6"/>
      <c r="H6" s="2">
        <v>2</v>
      </c>
      <c r="I6" s="13">
        <v>4300</v>
      </c>
      <c r="J6" s="14">
        <f t="shared" ref="J5:J12" si="0">H6*I6</f>
        <v>8600</v>
      </c>
      <c r="K6" s="12"/>
      <c r="L6" s="12"/>
    </row>
    <row r="7" ht="28.5" spans="1:12">
      <c r="A7" s="2">
        <v>3</v>
      </c>
      <c r="B7" s="7" t="s">
        <v>20</v>
      </c>
      <c r="C7" s="2" t="s">
        <v>19</v>
      </c>
      <c r="D7" s="2">
        <v>2</v>
      </c>
      <c r="E7" s="2"/>
      <c r="F7" s="2"/>
      <c r="G7" s="6"/>
      <c r="H7" s="2">
        <v>2</v>
      </c>
      <c r="I7" s="13">
        <v>350</v>
      </c>
      <c r="J7" s="14">
        <f t="shared" si="0"/>
        <v>700</v>
      </c>
      <c r="K7" s="12"/>
      <c r="L7" s="12"/>
    </row>
    <row r="8" ht="14.25" spans="1:12">
      <c r="A8" s="2">
        <v>4</v>
      </c>
      <c r="B8" s="7" t="s">
        <v>21</v>
      </c>
      <c r="C8" s="2" t="s">
        <v>19</v>
      </c>
      <c r="D8" s="2">
        <v>2</v>
      </c>
      <c r="E8" s="2"/>
      <c r="F8" s="2"/>
      <c r="G8" s="6"/>
      <c r="H8" s="2">
        <v>2</v>
      </c>
      <c r="I8" s="13">
        <v>250</v>
      </c>
      <c r="J8" s="14">
        <f t="shared" si="0"/>
        <v>500</v>
      </c>
      <c r="K8" s="12"/>
      <c r="L8" s="12"/>
    </row>
    <row r="9" ht="28.5" spans="1:12">
      <c r="A9" s="2">
        <v>5</v>
      </c>
      <c r="B9" s="7" t="s">
        <v>22</v>
      </c>
      <c r="C9" s="2" t="s">
        <v>19</v>
      </c>
      <c r="D9" s="2">
        <v>2</v>
      </c>
      <c r="E9" s="2"/>
      <c r="F9" s="2"/>
      <c r="G9" s="6"/>
      <c r="H9" s="2">
        <v>2</v>
      </c>
      <c r="I9" s="13">
        <v>160</v>
      </c>
      <c r="J9" s="14">
        <f t="shared" si="0"/>
        <v>320</v>
      </c>
      <c r="K9" s="12"/>
      <c r="L9" s="12"/>
    </row>
    <row r="10" ht="14.25" spans="1:12">
      <c r="A10" s="2">
        <v>6</v>
      </c>
      <c r="B10" s="7" t="s">
        <v>23</v>
      </c>
      <c r="C10" s="2" t="s">
        <v>19</v>
      </c>
      <c r="D10" s="2">
        <v>2</v>
      </c>
      <c r="E10" s="2"/>
      <c r="F10" s="2"/>
      <c r="G10" s="6"/>
      <c r="H10" s="2">
        <v>2</v>
      </c>
      <c r="I10" s="13">
        <v>120</v>
      </c>
      <c r="J10" s="14">
        <f t="shared" si="0"/>
        <v>240</v>
      </c>
      <c r="K10" s="12"/>
      <c r="L10" s="12"/>
    </row>
    <row r="11" ht="14.25" spans="1:12">
      <c r="A11" s="2">
        <v>7</v>
      </c>
      <c r="B11" s="7" t="s">
        <v>24</v>
      </c>
      <c r="C11" s="2" t="s">
        <v>25</v>
      </c>
      <c r="D11" s="2">
        <v>2</v>
      </c>
      <c r="E11" s="2"/>
      <c r="F11" s="2"/>
      <c r="G11" s="6"/>
      <c r="H11" s="2">
        <v>2</v>
      </c>
      <c r="I11" s="2">
        <v>3200</v>
      </c>
      <c r="J11" s="14">
        <f t="shared" si="0"/>
        <v>6400</v>
      </c>
      <c r="K11" s="12"/>
      <c r="L11" s="12"/>
    </row>
    <row r="12" ht="14.25" spans="1:12">
      <c r="A12" s="2">
        <v>8</v>
      </c>
      <c r="B12" s="7" t="s">
        <v>26</v>
      </c>
      <c r="C12" s="2" t="s">
        <v>25</v>
      </c>
      <c r="D12" s="2">
        <v>2</v>
      </c>
      <c r="E12" s="2"/>
      <c r="F12" s="2"/>
      <c r="G12" s="6"/>
      <c r="H12" s="2">
        <v>2</v>
      </c>
      <c r="I12" s="2">
        <v>2200</v>
      </c>
      <c r="J12" s="14">
        <f t="shared" si="0"/>
        <v>4400</v>
      </c>
      <c r="K12" s="12"/>
      <c r="L12" s="12"/>
    </row>
    <row r="13" spans="1:12">
      <c r="A13" s="5" t="s">
        <v>27</v>
      </c>
      <c r="B13" s="5" t="s">
        <v>28</v>
      </c>
      <c r="C13" s="2"/>
      <c r="D13" s="2"/>
      <c r="E13" s="2"/>
      <c r="F13" s="2"/>
      <c r="G13" s="6"/>
      <c r="H13" s="2"/>
      <c r="I13" s="2"/>
      <c r="J13" s="14"/>
      <c r="K13" s="12"/>
      <c r="L13" s="12"/>
    </row>
    <row r="14" ht="14.25" spans="1:12">
      <c r="A14" s="2">
        <v>1</v>
      </c>
      <c r="B14" s="7" t="s">
        <v>29</v>
      </c>
      <c r="C14" s="2" t="s">
        <v>17</v>
      </c>
      <c r="D14" s="2">
        <v>2</v>
      </c>
      <c r="E14" s="2"/>
      <c r="F14" s="2"/>
      <c r="G14" s="6"/>
      <c r="H14" s="2">
        <v>2</v>
      </c>
      <c r="I14" s="13">
        <v>2800</v>
      </c>
      <c r="J14" s="14">
        <v>5600</v>
      </c>
      <c r="K14" s="12"/>
      <c r="L14" s="12"/>
    </row>
    <row r="15" ht="14.25" spans="1:12">
      <c r="A15" s="2">
        <v>2</v>
      </c>
      <c r="B15" s="7" t="s">
        <v>30</v>
      </c>
      <c r="C15" s="2" t="s">
        <v>19</v>
      </c>
      <c r="D15" s="2">
        <v>2</v>
      </c>
      <c r="E15" s="2"/>
      <c r="F15" s="2"/>
      <c r="G15" s="6"/>
      <c r="H15" s="2">
        <v>2</v>
      </c>
      <c r="I15" s="13">
        <v>3600</v>
      </c>
      <c r="J15" s="14">
        <v>7200</v>
      </c>
      <c r="K15" s="12"/>
      <c r="L15" s="12"/>
    </row>
    <row r="16" ht="28.5" spans="1:12">
      <c r="A16" s="2">
        <v>3</v>
      </c>
      <c r="B16" s="7" t="s">
        <v>31</v>
      </c>
      <c r="C16" s="2" t="s">
        <v>19</v>
      </c>
      <c r="D16" s="2">
        <v>2</v>
      </c>
      <c r="E16" s="2"/>
      <c r="F16" s="2"/>
      <c r="G16" s="6"/>
      <c r="H16" s="2">
        <v>2</v>
      </c>
      <c r="I16" s="13">
        <v>300</v>
      </c>
      <c r="J16" s="14">
        <v>600</v>
      </c>
      <c r="K16" s="12"/>
      <c r="L16" s="12"/>
    </row>
    <row r="17" ht="14.25" spans="1:12">
      <c r="A17" s="2">
        <v>4</v>
      </c>
      <c r="B17" s="7" t="s">
        <v>32</v>
      </c>
      <c r="C17" s="2" t="s">
        <v>19</v>
      </c>
      <c r="D17" s="2">
        <v>2</v>
      </c>
      <c r="E17" s="2"/>
      <c r="F17" s="2"/>
      <c r="G17" s="6"/>
      <c r="H17" s="2">
        <v>2</v>
      </c>
      <c r="I17" s="13">
        <v>200</v>
      </c>
      <c r="J17" s="14">
        <v>400</v>
      </c>
      <c r="K17" s="12"/>
      <c r="L17" s="12"/>
    </row>
    <row r="18" ht="28.5" spans="1:12">
      <c r="A18" s="2">
        <v>5</v>
      </c>
      <c r="B18" s="7" t="s">
        <v>33</v>
      </c>
      <c r="C18" s="2" t="s">
        <v>19</v>
      </c>
      <c r="D18" s="2">
        <v>2</v>
      </c>
      <c r="E18" s="2"/>
      <c r="F18" s="2"/>
      <c r="G18" s="6"/>
      <c r="H18" s="2">
        <v>2</v>
      </c>
      <c r="I18" s="13">
        <v>140</v>
      </c>
      <c r="J18" s="14">
        <f>H18*I18</f>
        <v>280</v>
      </c>
      <c r="K18" s="12"/>
      <c r="L18" s="12"/>
    </row>
    <row r="19" ht="14.25" spans="1:12">
      <c r="A19" s="2">
        <v>6</v>
      </c>
      <c r="B19" s="7" t="s">
        <v>34</v>
      </c>
      <c r="C19" s="2" t="s">
        <v>19</v>
      </c>
      <c r="D19" s="2">
        <v>2</v>
      </c>
      <c r="E19" s="2"/>
      <c r="F19" s="2"/>
      <c r="G19" s="6"/>
      <c r="H19" s="2">
        <v>2</v>
      </c>
      <c r="I19" s="13">
        <v>100</v>
      </c>
      <c r="J19" s="14">
        <f>H19*I19</f>
        <v>200</v>
      </c>
      <c r="K19" s="12"/>
      <c r="L19" s="12"/>
    </row>
    <row r="20" ht="14.25" spans="1:12">
      <c r="A20" s="2">
        <v>7</v>
      </c>
      <c r="B20" s="7" t="s">
        <v>24</v>
      </c>
      <c r="C20" s="2" t="s">
        <v>25</v>
      </c>
      <c r="D20" s="2">
        <v>2</v>
      </c>
      <c r="E20" s="2"/>
      <c r="F20" s="2"/>
      <c r="G20" s="6"/>
      <c r="H20" s="2">
        <v>2</v>
      </c>
      <c r="I20" s="2">
        <v>3000</v>
      </c>
      <c r="J20" s="14">
        <v>6000</v>
      </c>
      <c r="K20" s="12"/>
      <c r="L20" s="12"/>
    </row>
    <row r="21" ht="14.25" spans="1:12">
      <c r="A21" s="2">
        <v>8</v>
      </c>
      <c r="B21" s="7" t="s">
        <v>26</v>
      </c>
      <c r="C21" s="2" t="s">
        <v>25</v>
      </c>
      <c r="D21" s="2">
        <v>2</v>
      </c>
      <c r="E21" s="2"/>
      <c r="F21" s="2"/>
      <c r="G21" s="6"/>
      <c r="H21" s="2">
        <v>2</v>
      </c>
      <c r="I21" s="2">
        <v>2000</v>
      </c>
      <c r="J21" s="14">
        <v>4000</v>
      </c>
      <c r="K21" s="12"/>
      <c r="L21" s="12"/>
    </row>
    <row r="22" spans="1:12">
      <c r="A22" s="2" t="s">
        <v>35</v>
      </c>
      <c r="B22" s="5" t="s">
        <v>36</v>
      </c>
      <c r="C22" s="2"/>
      <c r="D22" s="2"/>
      <c r="E22" s="2"/>
      <c r="F22" s="2"/>
      <c r="G22" s="6"/>
      <c r="H22" s="2"/>
      <c r="I22" s="2"/>
      <c r="J22" s="14"/>
      <c r="K22" s="12"/>
      <c r="L22" s="12"/>
    </row>
    <row r="23" ht="14.25" spans="1:12">
      <c r="A23" s="2">
        <v>1</v>
      </c>
      <c r="B23" s="7" t="s">
        <v>37</v>
      </c>
      <c r="C23" s="2" t="s">
        <v>17</v>
      </c>
      <c r="D23" s="2"/>
      <c r="E23" s="2">
        <v>2</v>
      </c>
      <c r="F23" s="2">
        <v>2</v>
      </c>
      <c r="G23" s="2">
        <v>2</v>
      </c>
      <c r="H23" s="2">
        <v>6</v>
      </c>
      <c r="I23" s="13">
        <v>7500</v>
      </c>
      <c r="J23" s="14">
        <v>45000</v>
      </c>
      <c r="K23" s="12"/>
      <c r="L23" s="12"/>
    </row>
    <row r="24" ht="14.25" spans="1:12">
      <c r="A24" s="2">
        <v>2</v>
      </c>
      <c r="B24" s="7" t="s">
        <v>38</v>
      </c>
      <c r="C24" s="2" t="s">
        <v>25</v>
      </c>
      <c r="D24" s="2"/>
      <c r="E24" s="8">
        <v>4</v>
      </c>
      <c r="F24" s="8">
        <v>4</v>
      </c>
      <c r="G24" s="8">
        <v>4</v>
      </c>
      <c r="H24" s="2">
        <v>12</v>
      </c>
      <c r="I24" s="13">
        <v>1350</v>
      </c>
      <c r="J24" s="14">
        <v>16200</v>
      </c>
      <c r="K24" s="12"/>
      <c r="L24" s="12"/>
    </row>
    <row r="25" ht="14.25" spans="1:12">
      <c r="A25" s="2">
        <v>3</v>
      </c>
      <c r="B25" s="7" t="s">
        <v>39</v>
      </c>
      <c r="C25" s="2" t="s">
        <v>25</v>
      </c>
      <c r="D25" s="2"/>
      <c r="E25" s="8">
        <v>2</v>
      </c>
      <c r="F25" s="8">
        <v>2</v>
      </c>
      <c r="G25" s="8">
        <v>2</v>
      </c>
      <c r="H25" s="2">
        <v>6</v>
      </c>
      <c r="I25" s="13">
        <v>3300</v>
      </c>
      <c r="J25" s="14">
        <v>19800</v>
      </c>
      <c r="K25" s="12"/>
      <c r="L25" s="12"/>
    </row>
    <row r="26" ht="14.25" spans="1:12">
      <c r="A26" s="2">
        <v>4</v>
      </c>
      <c r="B26" s="7" t="s">
        <v>40</v>
      </c>
      <c r="C26" s="2" t="s">
        <v>25</v>
      </c>
      <c r="D26" s="2"/>
      <c r="E26" s="8">
        <v>2</v>
      </c>
      <c r="F26" s="8">
        <v>2</v>
      </c>
      <c r="G26" s="8">
        <v>2</v>
      </c>
      <c r="H26" s="2">
        <v>6</v>
      </c>
      <c r="I26" s="13">
        <v>150</v>
      </c>
      <c r="J26" s="14">
        <v>900</v>
      </c>
      <c r="K26" s="12"/>
      <c r="L26" s="12"/>
    </row>
    <row r="27" ht="14.25" spans="1:12">
      <c r="A27" s="2">
        <v>5</v>
      </c>
      <c r="B27" s="7" t="s">
        <v>41</v>
      </c>
      <c r="C27" s="2" t="s">
        <v>25</v>
      </c>
      <c r="D27" s="2"/>
      <c r="E27" s="8">
        <v>2</v>
      </c>
      <c r="F27" s="8">
        <v>2</v>
      </c>
      <c r="G27" s="8">
        <v>2</v>
      </c>
      <c r="H27" s="2">
        <v>6</v>
      </c>
      <c r="I27" s="13">
        <v>180</v>
      </c>
      <c r="J27" s="14">
        <v>1040</v>
      </c>
      <c r="K27" s="12"/>
      <c r="L27" s="12"/>
    </row>
    <row r="28" ht="14.25" spans="1:12">
      <c r="A28" s="2">
        <v>6</v>
      </c>
      <c r="B28" s="7" t="s">
        <v>42</v>
      </c>
      <c r="C28" s="2" t="s">
        <v>25</v>
      </c>
      <c r="D28" s="2"/>
      <c r="E28" s="8">
        <v>2</v>
      </c>
      <c r="F28" s="8">
        <v>2</v>
      </c>
      <c r="G28" s="8">
        <v>2</v>
      </c>
      <c r="H28" s="2">
        <v>6</v>
      </c>
      <c r="I28" s="13">
        <v>300</v>
      </c>
      <c r="J28" s="14">
        <v>1800</v>
      </c>
      <c r="K28" s="12"/>
      <c r="L28" s="12"/>
    </row>
    <row r="29" ht="14.25" spans="1:12">
      <c r="A29" s="2">
        <v>7</v>
      </c>
      <c r="B29" s="7" t="s">
        <v>43</v>
      </c>
      <c r="C29" s="2" t="s">
        <v>25</v>
      </c>
      <c r="D29" s="2"/>
      <c r="E29" s="8">
        <v>2</v>
      </c>
      <c r="F29" s="8">
        <v>2</v>
      </c>
      <c r="G29" s="8">
        <v>2</v>
      </c>
      <c r="H29" s="2">
        <v>6</v>
      </c>
      <c r="I29" s="13">
        <v>150</v>
      </c>
      <c r="J29" s="14">
        <v>900</v>
      </c>
      <c r="K29" s="12"/>
      <c r="L29" s="12"/>
    </row>
    <row r="30" ht="14.25" spans="1:12">
      <c r="A30" s="2">
        <v>8</v>
      </c>
      <c r="B30" s="7" t="s">
        <v>44</v>
      </c>
      <c r="C30" s="2" t="s">
        <v>25</v>
      </c>
      <c r="D30" s="2"/>
      <c r="E30" s="8">
        <v>2</v>
      </c>
      <c r="F30" s="8">
        <v>2</v>
      </c>
      <c r="G30" s="8">
        <v>2</v>
      </c>
      <c r="H30" s="2">
        <v>6</v>
      </c>
      <c r="I30" s="13">
        <v>280</v>
      </c>
      <c r="J30" s="14">
        <v>1680</v>
      </c>
      <c r="K30" s="12"/>
      <c r="L30" s="12"/>
    </row>
    <row r="31" ht="14.25" spans="1:12">
      <c r="A31" s="2">
        <v>9</v>
      </c>
      <c r="B31" s="7" t="s">
        <v>45</v>
      </c>
      <c r="C31" s="2" t="s">
        <v>25</v>
      </c>
      <c r="D31" s="2"/>
      <c r="E31" s="8">
        <v>2</v>
      </c>
      <c r="F31" s="8">
        <v>2</v>
      </c>
      <c r="G31" s="8">
        <v>2</v>
      </c>
      <c r="H31" s="2">
        <v>6</v>
      </c>
      <c r="I31" s="13">
        <v>50</v>
      </c>
      <c r="J31" s="14">
        <v>300</v>
      </c>
      <c r="K31" s="12"/>
      <c r="L31" s="12"/>
    </row>
    <row r="32" ht="14.25" spans="1:12">
      <c r="A32" s="2">
        <v>10</v>
      </c>
      <c r="B32" s="7" t="s">
        <v>46</v>
      </c>
      <c r="C32" s="2" t="s">
        <v>25</v>
      </c>
      <c r="D32" s="2"/>
      <c r="E32" s="8">
        <v>2</v>
      </c>
      <c r="F32" s="8">
        <v>2</v>
      </c>
      <c r="G32" s="8">
        <v>2</v>
      </c>
      <c r="H32" s="2">
        <v>6</v>
      </c>
      <c r="I32" s="13">
        <v>25</v>
      </c>
      <c r="J32" s="14">
        <v>150</v>
      </c>
      <c r="K32" s="12"/>
      <c r="L32" s="12"/>
    </row>
    <row r="33" ht="14.25" spans="1:12">
      <c r="A33" s="2">
        <v>11</v>
      </c>
      <c r="B33" s="7" t="s">
        <v>47</v>
      </c>
      <c r="C33" s="2" t="s">
        <v>25</v>
      </c>
      <c r="D33" s="2"/>
      <c r="E33" s="8">
        <v>24</v>
      </c>
      <c r="F33" s="8">
        <v>24</v>
      </c>
      <c r="G33" s="8">
        <v>24</v>
      </c>
      <c r="H33" s="2">
        <v>72</v>
      </c>
      <c r="I33" s="13">
        <v>10</v>
      </c>
      <c r="J33" s="14">
        <v>720</v>
      </c>
      <c r="K33" s="12"/>
      <c r="L33" s="12"/>
    </row>
    <row r="34" ht="14.25" spans="1:12">
      <c r="A34" s="2">
        <v>12</v>
      </c>
      <c r="B34" s="7" t="s">
        <v>48</v>
      </c>
      <c r="C34" s="2" t="s">
        <v>25</v>
      </c>
      <c r="D34" s="2"/>
      <c r="E34" s="8">
        <v>4</v>
      </c>
      <c r="F34" s="8">
        <v>4</v>
      </c>
      <c r="G34" s="8">
        <v>4</v>
      </c>
      <c r="H34" s="2">
        <v>12</v>
      </c>
      <c r="I34" s="13">
        <v>20</v>
      </c>
      <c r="J34" s="14">
        <v>240</v>
      </c>
      <c r="K34" s="12"/>
      <c r="L34" s="12"/>
    </row>
    <row r="35" ht="14.25" spans="1:12">
      <c r="A35" s="2">
        <v>13</v>
      </c>
      <c r="B35" s="7" t="s">
        <v>49</v>
      </c>
      <c r="C35" s="2" t="s">
        <v>25</v>
      </c>
      <c r="D35" s="2"/>
      <c r="E35" s="8">
        <v>2</v>
      </c>
      <c r="F35" s="8">
        <v>2</v>
      </c>
      <c r="G35" s="8">
        <v>2</v>
      </c>
      <c r="H35" s="2">
        <v>6</v>
      </c>
      <c r="I35" s="13">
        <v>35</v>
      </c>
      <c r="J35" s="14">
        <v>210</v>
      </c>
      <c r="K35" s="12"/>
      <c r="L35" s="12"/>
    </row>
    <row r="36" ht="14.25" spans="1:12">
      <c r="A36" s="2">
        <v>14</v>
      </c>
      <c r="B36" s="7" t="s">
        <v>50</v>
      </c>
      <c r="C36" s="2" t="s">
        <v>25</v>
      </c>
      <c r="D36" s="2"/>
      <c r="E36" s="2">
        <v>1</v>
      </c>
      <c r="F36" s="2">
        <v>1</v>
      </c>
      <c r="G36" s="6">
        <v>1</v>
      </c>
      <c r="H36" s="2">
        <v>3</v>
      </c>
      <c r="I36" s="2">
        <v>12500</v>
      </c>
      <c r="J36" s="14">
        <v>37500</v>
      </c>
      <c r="K36" s="12"/>
      <c r="L36" s="12"/>
    </row>
    <row r="37" ht="18" customHeight="1" spans="1:12">
      <c r="A37" s="2" t="s">
        <v>8</v>
      </c>
      <c r="B37" s="7"/>
      <c r="C37" s="5"/>
      <c r="D37" s="5">
        <f>SUM(D5:D36)</f>
        <v>32</v>
      </c>
      <c r="E37" s="5">
        <f>SUM(E5:E36)</f>
        <v>53</v>
      </c>
      <c r="F37" s="5">
        <f>SUM(F5:F36)</f>
        <v>53</v>
      </c>
      <c r="G37" s="5">
        <f>SUM(G5:G36)</f>
        <v>53</v>
      </c>
      <c r="H37" s="9">
        <f>SUM(H5:H36)</f>
        <v>191</v>
      </c>
      <c r="I37" s="5">
        <f>SUM(I5:I36)</f>
        <v>52370</v>
      </c>
      <c r="J37" s="9">
        <f>SUM(J5:J36)</f>
        <v>179480</v>
      </c>
      <c r="K37" s="12"/>
      <c r="L37" s="12"/>
    </row>
    <row r="38" ht="43" customHeight="1" spans="1:12">
      <c r="A38" s="10" t="s">
        <v>51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</sheetData>
  <mergeCells count="9">
    <mergeCell ref="A1:L1"/>
    <mergeCell ref="A38:L38"/>
    <mergeCell ref="A2:A3"/>
    <mergeCell ref="B2:B3"/>
    <mergeCell ref="C2:C3"/>
    <mergeCell ref="I2:I3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2024-01-03T08:00:00Z</dcterms:created>
  <dcterms:modified xsi:type="dcterms:W3CDTF">2024-01-04T12:17:44Z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C51E42FC747A4ADBACF650CF34103C18_12</vt:lpwstr>
  </property>
</Properties>
</file>